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Christmas Day Observance (Tuesday, 27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after New Year's Day (Monday, 2 January, 2023) 
New Year's Day Observance (Tuesday, 3 January, 2023) 
</t>
        </r>
      </text>
    </comment>
    <comment ref="E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Auckland Day (Monday, 30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Anzac Day (Tuesday, 25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Waitangi Day (Monday, 6 February,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Monday (Monday, 10 April, 2023) 
Anzac Day (Tuesday, 25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Christmas Day Observance (Tuesday, 27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Day after New Year's Day (Monday, 2 January, 2023) 
New Year's Day Observance (Tuesday, 3 January, 2023) 
Auckland Day (Monday, 30 January, 2023) 
Waitangi Day (Monday, 6 February, 2023) 
Good Friday (Friday, 7 April, 2023) 
Easter Monday (Monday, 10 April, 2023) 
Anzac Day (Tuesday, 25 April, 2023) 
</t>
        </r>
      </text>
    </comment>
  </commentList>
</comments>
</file>

<file path=xl/sharedStrings.xml><?xml version="1.0" encoding="utf-8"?>
<sst xmlns="http://schemas.openxmlformats.org/spreadsheetml/2006/main" uniqueCount="399">
  <si>
    <t>Start date</t>
  </si>
  <si>
    <t>Thursday, 15 December, 2022</t>
  </si>
  <si>
    <t>End date</t>
  </si>
  <si>
    <t>Sunday, 30 April, 2023</t>
  </si>
  <si>
    <t>Country</t>
  </si>
  <si>
    <t>New Zealand</t>
  </si>
  <si>
    <t>State</t>
  </si>
  <si>
    <t>Auckland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</si>
  <si>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</si>
  <si>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</si>
  <si>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</si>
  <si>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</si>
  <si>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</si>
  <si>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</si>
  <si>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</si>
  <si>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</si>
  <si>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</si>
  <si>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</si>
  <si>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</si>
  <si>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</si>
  <si>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</si>
  <si>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</si>
  <si>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</si>
  <si>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</si>
  <si>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</si>
  <si>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</si>
  <si>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</si>
  <si>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</si>
  <si>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</si>
  <si>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</si>
  <si>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</si>
  <si>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</si>
  <si>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</si>
  <si>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</si>
  <si>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</si>
  <si>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</si>
  <si>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</si>
  <si>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</si>
  <si>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</si>
  <si>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</si>
  <si>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</si>
  <si>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</si>
  <si>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</si>
  <si>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</si>
  <si>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</si>
  <si>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</si>
  <si>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</si>
  <si>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</si>
  <si>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</si>
  <si>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</si>
  <si>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</si>
  <si>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</si>
  <si>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</si>
  <si>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</si>
  <si>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</si>
  <si>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</si>
  <si>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</si>
  <si>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</si>
  <si>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</si>
  <si>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</si>
  <si>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</si>
  <si>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</si>
  <si>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</si>
  <si>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</si>
  <si>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</si>
  <si>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</si>
  <si>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</si>
  <si>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</si>
  <si>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</si>
  <si>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</si>
  <si>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</si>
  <si>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</si>
  <si>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</si>
  <si>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</si>
  <si>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</si>
  <si>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</si>
  <si>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</si>
  <si>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</si>
  <si>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</si>
  <si>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</si>
  <si>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</si>
  <si>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</si>
  <si>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</si>
  <si>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</si>
  <si>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</si>
  <si>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</si>
  <si>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</si>
  <si>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</si>
  <si>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</si>
  <si>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</si>
  <si>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</si>
  <si>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Christmas Day Observance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</si>
  <si>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</si>
  <si>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</si>
  <si>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</si>
  <si>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</si>
  <si>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</si>
  <si>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</si>
  <si>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</si>
  <si>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</si>
  <si>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</si>
  <si>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</si>
  <si>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</si>
  <si>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</si>
  <si>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</si>
  <si>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Day after New Year's Day</t>
  </si>
  <si>
    <t>Tuesday</t>
  </si>
  <si>
    <t>03/01/2023</t>
  </si>
  <si>
    <t>New Year's Day Observance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</si>
  <si>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</si>
  <si>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</si>
  <si>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</si>
  <si>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</si>
  <si>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</si>
  <si>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</si>
  <si>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</si>
  <si>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</si>
  <si>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</si>
  <si>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</si>
  <si>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</si>
  <si>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</si>
  <si>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</si>
  <si>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</si>
  <si>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</si>
  <si>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</si>
  <si>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</si>
  <si>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</si>
  <si>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</si>
  <si>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</si>
  <si>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</si>
  <si>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</si>
  <si>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</si>
  <si>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</si>
  <si>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</si>
  <si>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</si>
  <si>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</si>
  <si>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</si>
  <si>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</si>
  <si>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</si>
  <si>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</si>
  <si>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</si>
  <si>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</si>
  <si>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</si>
  <si>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</si>
  <si>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</si>
  <si>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</si>
  <si>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</si>
  <si>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</si>
  <si>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</si>
  <si>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</si>
  <si>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</si>
  <si>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</si>
  <si>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</si>
  <si>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</si>
  <si>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</si>
  <si>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</si>
  <si>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</si>
  <si>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</si>
  <si>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</si>
  <si>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</si>
  <si>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</si>
  <si>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</si>
  <si>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</si>
  <si>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Auckland Day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</si>
  <si>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</si>
  <si>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</si>
  <si>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</si>
  <si>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</si>
  <si>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</si>
  <si>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</si>
  <si>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</si>
  <si>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</si>
  <si>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</si>
  <si>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</si>
  <si>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</si>
  <si>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</si>
  <si>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</si>
  <si>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</si>
  <si>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Waitangi Day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</si>
  <si>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</si>
  <si>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</si>
  <si>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</si>
  <si>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</si>
  <si>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</si>
  <si>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</si>
  <si>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</si>
  <si>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</si>
  <si>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</si>
  <si>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</si>
  <si>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</si>
  <si>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</si>
  <si>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</si>
  <si>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</si>
  <si>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</si>
  <si>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</si>
  <si>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</si>
  <si>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</si>
  <si>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</si>
  <si>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</si>
  <si>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</si>
  <si>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</si>
  <si>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</si>
  <si>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</si>
  <si>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</si>
  <si>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</si>
  <si>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</si>
  <si>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</si>
  <si>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</si>
  <si>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</si>
  <si>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</si>
  <si>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</si>
  <si>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</si>
  <si>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</si>
  <si>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</si>
  <si>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</si>
  <si>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</si>
  <si>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</si>
  <si>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</si>
  <si>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</si>
  <si>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</si>
  <si>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</si>
  <si>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</si>
  <si>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</si>
  <si>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</si>
  <si>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</si>
  <si>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</si>
  <si>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</si>
  <si>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</si>
  <si>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</si>
  <si>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</si>
  <si>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</si>
  <si>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</si>
  <si>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</si>
  <si>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</si>
  <si>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</si>
  <si>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</si>
  <si>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</si>
  <si>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</si>
  <si>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</si>
  <si>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</si>
  <si>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</si>
  <si>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</si>
  <si>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</si>
  <si>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</si>
  <si>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</si>
  <si>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</si>
  <si>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</si>
  <si>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</si>
  <si>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</si>
  <si>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</si>
  <si>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</si>
  <si>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</si>
  <si>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</si>
  <si>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</si>
  <si>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</si>
  <si>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</si>
  <si>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</si>
  <si>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</si>
  <si>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</si>
  <si>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</si>
  <si>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</si>
  <si>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</si>
  <si>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</si>
  <si>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</si>
  <si>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</si>
  <si>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</si>
  <si>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</si>
  <si>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</si>
  <si>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</si>
  <si>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</si>
  <si>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</si>
  <si>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</si>
  <si>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</si>
  <si>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</si>
  <si>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</si>
  <si>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</si>
  <si>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</si>
  <si>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</si>
  <si>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</si>
  <si>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</si>
  <si>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</si>
  <si>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</si>
  <si>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</si>
  <si>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</si>
  <si>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</si>
  <si>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</si>
  <si>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</si>
  <si>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</si>
  <si>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</si>
  <si>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</si>
  <si>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</si>
  <si>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</si>
  <si>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</si>
  <si>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</si>
  <si>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</si>
  <si>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</si>
  <si>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</si>
  <si>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</si>
  <si>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</si>
  <si>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</si>
  <si>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</si>
  <si>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</si>
  <si>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</si>
  <si>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</si>
  <si>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</si>
  <si>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</si>
  <si>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</si>
  <si>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</si>
  <si>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</si>
  <si>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</si>
  <si>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</si>
  <si>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</si>
  <si>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</si>
  <si>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</si>
  <si>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</si>
  <si>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</si>
  <si>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</si>
  <si>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</si>
  <si>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</si>
  <si>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</si>
  <si>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</si>
  <si>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</si>
  <si>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</si>
  <si>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</si>
  <si>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</si>
  <si>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</si>
  <si>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</si>
  <si>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</si>
  <si>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</si>
  <si>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</si>
  <si>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</si>
  <si>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</si>
  <si>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</si>
  <si>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</si>
  <si>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</si>
  <si>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</si>
  <si>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</si>
  <si>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Anzac Day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</si>
  <si>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</si>
  <si>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</si>
  <si>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</si>
  <si>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</si>
  <si>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</si>
  <si>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</si>
  <si>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</si>
  <si>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</si>
  <si>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</si>
  <si>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</si>
  <si>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</si>
  <si>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Newzealand.Workingdays.org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</si>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</sst>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wzea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394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397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338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340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396</v>
      </c>
      <c r="J1" s="9"/>
      <c r="K1" s="22" t="s">
        <v>57</v>
      </c>
      <c r="L1" s="8" t="s">
        <v>397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340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342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344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338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340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342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344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346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333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335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338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340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342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344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 s="14" customFormat="1">
      <c r="A21" s="14" t="s">
        <v>335</v>
      </c>
      <c r="B21" s="14" t="s">
        <v>107</v>
      </c>
      <c r="C21" s="14">
        <v>1</v>
      </c>
      <c r="D21" s="14">
        <v>0</v>
      </c>
      <c r="E21" s="14">
        <v>0</v>
      </c>
      <c r="F21" s="14">
        <v>1</v>
      </c>
      <c r="G21" s="14" t="s">
        <v>108</v>
      </c>
      <c r="K21" s="25"/>
      <c r="M21" s="29"/>
      <c r="N21" s="29"/>
      <c r="O21" s="29"/>
      <c r="P21" s="29"/>
      <c r="S21" s="14">
        <v>0</v>
      </c>
      <c r="T21" s="14">
        <v>0</v>
      </c>
    </row>
    <row r="22" spans="1:20">
      <c r="A22" s="10" t="s">
        <v>338</v>
      </c>
      <c r="B22" s="10" t="s">
        <v>110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11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340</v>
      </c>
      <c r="B23" s="10" t="s">
        <v>112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12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342</v>
      </c>
      <c r="B24" s="10" t="s">
        <v>114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13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344</v>
      </c>
      <c r="B25" s="13" t="s">
        <v>116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118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120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14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122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15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338</v>
      </c>
      <c r="B29" s="10" t="s">
        <v>124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16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340</v>
      </c>
      <c r="B30" s="10" t="s">
        <v>126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17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342</v>
      </c>
      <c r="B31" s="10" t="s">
        <v>128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18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344</v>
      </c>
      <c r="B32" s="13" t="s">
        <v>130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132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134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19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136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20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338</v>
      </c>
      <c r="B36" s="10" t="s">
        <v>138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21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340</v>
      </c>
      <c r="B37" s="10" t="s">
        <v>140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22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342</v>
      </c>
      <c r="B38" s="10" t="s">
        <v>142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23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344</v>
      </c>
      <c r="B39" s="13" t="s">
        <v>144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346</v>
      </c>
      <c r="B40" s="13" t="s">
        <v>146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333</v>
      </c>
      <c r="B41" s="10" t="s">
        <v>148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24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335</v>
      </c>
      <c r="B42" s="10" t="s">
        <v>150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25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338</v>
      </c>
      <c r="B43" s="10" t="s">
        <v>152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26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340</v>
      </c>
      <c r="B44" s="10" t="s">
        <v>154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27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342</v>
      </c>
      <c r="B45" s="10" t="s">
        <v>156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28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344</v>
      </c>
      <c r="B46" s="13" t="s">
        <v>158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346</v>
      </c>
      <c r="B47" s="13" t="s">
        <v>160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4" customFormat="1">
      <c r="A48" s="14" t="s">
        <v>333</v>
      </c>
      <c r="B48" s="14" t="s">
        <v>162</v>
      </c>
      <c r="C48" s="14">
        <v>1</v>
      </c>
      <c r="D48" s="14">
        <v>0</v>
      </c>
      <c r="E48" s="14">
        <v>0</v>
      </c>
      <c r="F48" s="14">
        <v>1</v>
      </c>
      <c r="G48" s="14" t="s">
        <v>163</v>
      </c>
      <c r="K48" s="25"/>
      <c r="M48" s="29"/>
      <c r="N48" s="29"/>
      <c r="O48" s="29"/>
      <c r="P48" s="29"/>
      <c r="S48" s="14">
        <v>0</v>
      </c>
      <c r="T48" s="14">
        <v>0</v>
      </c>
    </row>
    <row r="49" spans="1:20">
      <c r="A49" s="10" t="s">
        <v>335</v>
      </c>
      <c r="B49" s="10" t="s">
        <v>165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29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338</v>
      </c>
      <c r="B50" s="10" t="s">
        <v>167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30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340</v>
      </c>
      <c r="B51" s="10" t="s">
        <v>169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31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342</v>
      </c>
      <c r="B52" s="10" t="s">
        <v>171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32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344</v>
      </c>
      <c r="B53" s="13" t="s">
        <v>173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175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333</v>
      </c>
      <c r="B55" s="14" t="s">
        <v>177</v>
      </c>
      <c r="C55" s="14">
        <v>1</v>
      </c>
      <c r="D55" s="14">
        <v>0</v>
      </c>
      <c r="E55" s="14">
        <v>0</v>
      </c>
      <c r="F55" s="14">
        <v>1</v>
      </c>
      <c r="G55" s="14" t="s">
        <v>178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335</v>
      </c>
      <c r="B56" s="10" t="s">
        <v>180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33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338</v>
      </c>
      <c r="B57" s="10" t="s">
        <v>182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34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340</v>
      </c>
      <c r="B58" s="10" t="s">
        <v>184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35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342</v>
      </c>
      <c r="B59" s="10" t="s">
        <v>186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36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344</v>
      </c>
      <c r="B60" s="13" t="s">
        <v>188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190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192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37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194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38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338</v>
      </c>
      <c r="B64" s="10" t="s">
        <v>196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39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340</v>
      </c>
      <c r="B65" s="10" t="s">
        <v>198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40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342</v>
      </c>
      <c r="B66" s="10" t="s">
        <v>200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41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344</v>
      </c>
      <c r="B67" s="13" t="s">
        <v>202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204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206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42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208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43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338</v>
      </c>
      <c r="B71" s="10" t="s">
        <v>210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44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340</v>
      </c>
      <c r="B72" s="10" t="s">
        <v>212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45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342</v>
      </c>
      <c r="B73" s="10" t="s">
        <v>214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46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344</v>
      </c>
      <c r="B74" s="13" t="s">
        <v>216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218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220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47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222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48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338</v>
      </c>
      <c r="B78" s="10" t="s">
        <v>224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49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340</v>
      </c>
      <c r="B79" s="10" t="s">
        <v>226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50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342</v>
      </c>
      <c r="B80" s="10" t="s">
        <v>228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51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344</v>
      </c>
      <c r="B81" s="13" t="s">
        <v>230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232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234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52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236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53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338</v>
      </c>
      <c r="B85" s="10" t="s">
        <v>238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54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340</v>
      </c>
      <c r="B86" s="10" t="s">
        <v>240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55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342</v>
      </c>
      <c r="B87" s="10" t="s">
        <v>242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56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344</v>
      </c>
      <c r="B88" s="13" t="s">
        <v>244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246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248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57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250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58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338</v>
      </c>
      <c r="B92" s="10" t="s">
        <v>252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59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340</v>
      </c>
      <c r="B93" s="10" t="s">
        <v>254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60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342</v>
      </c>
      <c r="B94" s="10" t="s">
        <v>256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61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344</v>
      </c>
      <c r="B95" s="13" t="s">
        <v>258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260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262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62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264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63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338</v>
      </c>
      <c r="B99" s="10" t="s">
        <v>266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64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340</v>
      </c>
      <c r="B100" s="10" t="s">
        <v>268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65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342</v>
      </c>
      <c r="B101" s="10" t="s">
        <v>270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66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344</v>
      </c>
      <c r="B102" s="13" t="s">
        <v>272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274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276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67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278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68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338</v>
      </c>
      <c r="B106" s="10" t="s">
        <v>280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69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340</v>
      </c>
      <c r="B107" s="10" t="s">
        <v>282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70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342</v>
      </c>
      <c r="B108" s="10" t="s">
        <v>284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71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344</v>
      </c>
      <c r="B109" s="13" t="s">
        <v>286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288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290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72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292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73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338</v>
      </c>
      <c r="B113" s="10" t="s">
        <v>294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74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340</v>
      </c>
      <c r="B114" s="10" t="s">
        <v>296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75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342</v>
      </c>
      <c r="B115" s="14" t="s">
        <v>298</v>
      </c>
      <c r="C115" s="14">
        <v>1</v>
      </c>
      <c r="D115" s="14">
        <v>0</v>
      </c>
      <c r="E115" s="14">
        <v>0</v>
      </c>
      <c r="F115" s="14">
        <v>1</v>
      </c>
      <c r="G115" s="14" t="s">
        <v>299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344</v>
      </c>
      <c r="B116" s="13" t="s">
        <v>301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303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333</v>
      </c>
      <c r="B118" s="14" t="s">
        <v>305</v>
      </c>
      <c r="C118" s="14">
        <v>1</v>
      </c>
      <c r="D118" s="14">
        <v>0</v>
      </c>
      <c r="E118" s="14">
        <v>0</v>
      </c>
      <c r="F118" s="14">
        <v>1</v>
      </c>
      <c r="G118" s="14" t="s">
        <v>306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76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338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77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340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78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342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79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344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80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81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338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82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340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83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342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84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344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346</v>
      </c>
      <c r="B131" s="13" t="s">
        <v>332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85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 s="14" customFormat="1">
      <c r="A133" s="14" t="s">
        <v>335</v>
      </c>
      <c r="B133" s="14" t="s">
        <v>336</v>
      </c>
      <c r="C133" s="14">
        <v>1</v>
      </c>
      <c r="D133" s="14">
        <v>0</v>
      </c>
      <c r="E133" s="14">
        <v>0</v>
      </c>
      <c r="F133" s="14">
        <v>1</v>
      </c>
      <c r="G133" s="14" t="s">
        <v>337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338</v>
      </c>
      <c r="B134" s="10" t="s">
        <v>339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86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340</v>
      </c>
      <c r="B135" s="10" t="s">
        <v>341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87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342</v>
      </c>
      <c r="B136" s="10" t="s">
        <v>343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88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344</v>
      </c>
      <c r="B137" s="13" t="s">
        <v>345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346</v>
      </c>
      <c r="B138" s="13" t="s">
        <v>347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398</v>
      </c>
      <c r="B139" s="19"/>
      <c r="C139" s="20">
        <f>SUM(C2:C138)</f>
        <v>137</v>
      </c>
      <c r="D139" s="20">
        <f>SUM(D2:D138)</f>
        <v>88</v>
      </c>
      <c r="E139" s="20">
        <f>SUM(E2:E138)</f>
        <v>40</v>
      </c>
      <c r="F139" s="20">
        <f>SUM(F2:F138)</f>
        <v>11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350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357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358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359</v>
      </c>
      <c r="B4" s="0">
        <f>SUM(Days!C13:C19)</f>
        <v>7</v>
      </c>
      <c r="C4" s="0">
        <f>SUM(Days!D13:D19)</f>
        <v>3</v>
      </c>
      <c r="D4" s="13">
        <f>SUM(Days!E13:E19)</f>
        <v>2</v>
      </c>
      <c r="E4" s="14">
        <f>SUM(Days!F13:F19)</f>
        <v>3</v>
      </c>
      <c r="F4" s="0">
        <f>SUM(Days!H13:H19)</f>
        <v>0</v>
      </c>
      <c r="G4" s="0">
        <f>SUM(Days!L13:L19)</f>
        <v>0</v>
      </c>
    </row>
    <row r="5" spans="1:8">
      <c r="A5" s="0" t="s">
        <v>360</v>
      </c>
      <c r="B5" s="0">
        <f>SUM(Days!C20:C26)</f>
        <v>7</v>
      </c>
      <c r="C5" s="0">
        <f>SUM(Days!D20:D26)</f>
        <v>3</v>
      </c>
      <c r="D5" s="13">
        <f>SUM(Days!E20:E26)</f>
        <v>2</v>
      </c>
      <c r="E5" s="14">
        <f>SUM(Days!F20:F26)</f>
        <v>2</v>
      </c>
      <c r="F5" s="0">
        <f>SUM(Days!H20:H26)</f>
        <v>0</v>
      </c>
      <c r="G5" s="0">
        <f>SUM(Days!L20:L26)</f>
        <v>0</v>
      </c>
    </row>
    <row r="6" spans="1:8">
      <c r="A6" s="0" t="s">
        <v>361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362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363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364</v>
      </c>
      <c r="B9" s="0">
        <f>SUM(Days!C48:C54)</f>
        <v>7</v>
      </c>
      <c r="C9" s="0">
        <f>SUM(Days!D48:D54)</f>
        <v>4</v>
      </c>
      <c r="D9" s="13">
        <f>SUM(Days!E48:E54)</f>
        <v>2</v>
      </c>
      <c r="E9" s="14">
        <f>SUM(Days!F48:F54)</f>
        <v>1</v>
      </c>
      <c r="F9" s="0">
        <f>SUM(Days!H48:H54)</f>
        <v>0</v>
      </c>
      <c r="G9" s="0">
        <f>SUM(Days!L48:L54)</f>
        <v>0</v>
      </c>
    </row>
    <row r="10" spans="1:8">
      <c r="A10" s="0" t="s">
        <v>365</v>
      </c>
      <c r="B10" s="0">
        <f>SUM(Days!C55:C61)</f>
        <v>7</v>
      </c>
      <c r="C10" s="0">
        <f>SUM(Days!D55:D61)</f>
        <v>4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366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367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368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369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370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371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372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373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1</v>
      </c>
      <c r="F18" s="0">
        <f>SUM(Days!H111:H117)</f>
        <v>0</v>
      </c>
      <c r="G18" s="0">
        <f>SUM(Days!L111:L117)</f>
        <v>0</v>
      </c>
    </row>
    <row r="19" spans="1:8">
      <c r="A19" s="0" t="s">
        <v>374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375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376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398</v>
      </c>
      <c r="B22" s="17">
        <f>SUM(B2:B21)</f>
        <v>137</v>
      </c>
      <c r="C22" s="17">
        <f>SUM(C2:C21)</f>
        <v>88</v>
      </c>
      <c r="D22" s="17">
        <f>SUM(D2:D21)</f>
        <v>40</v>
      </c>
      <c r="E22" s="17">
        <f>SUM(E2:E21)</f>
        <v>11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378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0" t="s">
        <v>385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0" t="s">
        <v>386</v>
      </c>
      <c r="B3" s="0">
        <f>SUM(Days!C19:C49)</f>
        <v>31</v>
      </c>
      <c r="C3" s="0">
        <f>SUM(Days!D19:D49)</f>
        <v>19</v>
      </c>
      <c r="D3" s="13">
        <f>SUM(Days!E19:E49)</f>
        <v>9</v>
      </c>
      <c r="E3" s="14">
        <f>SUM(Days!F19:F49)</f>
        <v>4</v>
      </c>
      <c r="F3" s="0">
        <f>SUM(Days!H19:H49)</f>
        <v>0</v>
      </c>
      <c r="G3" s="0">
        <f>SUM(Days!L19:L49)</f>
        <v>0</v>
      </c>
    </row>
    <row r="4" spans="1:8">
      <c r="A4" s="0" t="s">
        <v>387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388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389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398</v>
      </c>
      <c r="B7" s="17">
        <f>SUM(B2:B6)</f>
        <v>137</v>
      </c>
      <c r="C7" s="17">
        <f>SUM(C2:C6)</f>
        <v>88</v>
      </c>
      <c r="D7" s="17">
        <f>SUM(D2:D6)</f>
        <v>40</v>
      </c>
      <c r="E7" s="17">
        <f>SUM(E2:E6)</f>
        <v>11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391</v>
      </c>
      <c r="B1" s="7" t="s">
        <v>392</v>
      </c>
      <c r="C1" s="7" t="s">
        <v>393</v>
      </c>
      <c r="D1" s="7" t="s">
        <v>394</v>
      </c>
      <c r="E1" s="7" t="s">
        <v>395</v>
      </c>
      <c r="F1" s="7" t="s">
        <v>396</v>
      </c>
      <c r="G1" s="7" t="s">
        <v>397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10</v>
      </c>
      <c r="D2" s="13">
        <f>SUM(Days!E2:E18)</f>
        <v>5</v>
      </c>
      <c r="E2" s="14">
        <f>SUM(Days!F2:F18)</f>
        <v>3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78</v>
      </c>
      <c r="D3" s="13">
        <f>SUM(Days!E19:E138)</f>
        <v>35</v>
      </c>
      <c r="E3" s="14">
        <f>SUM(Days!F19:F138)</f>
        <v>8</v>
      </c>
      <c r="F3" s="0">
        <f>SUM(Days!H19:H138)</f>
        <v>0</v>
      </c>
      <c r="G3" s="0">
        <f>SUM(Days!L19:L138)</f>
        <v>0</v>
      </c>
    </row>
    <row r="4" spans="1:8">
      <c r="A4" s="16" t="s">
        <v>398</v>
      </c>
      <c r="B4" s="17">
        <f>SUM(B2:B3)</f>
        <v>137</v>
      </c>
      <c r="C4" s="17">
        <f>SUM(C2:C3)</f>
        <v>88</v>
      </c>
      <c r="D4" s="17">
        <f>SUM(D2:D3)</f>
        <v>40</v>
      </c>
      <c r="E4" s="17">
        <f>SUM(E2:E3)</f>
        <v>11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2025-08-20T11:50:53+12:00</dcterms:created>
  <dcterms:modified xsi:type="dcterms:W3CDTF">2025-08-20T11:50:53+12:00</dcterms:modified>
  <dc:title>Untitled Spreadsheet</dc:title>
  <dc:description/>
  <dc:subject/>
  <cp:keywords/>
  <cp:category/>
</cp:coreProperties>
</file>