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Boxing Day (Sunday, 26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Observance (Monday, 27 December, 2021) 
Boxing Day Observance (Tuesday, 28 December, 2021) 
New Year's Day (Saturday, 1 January, 2022) 
Day after New Year's Day (Sunday, 2 January,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Observance (Monday, 3 January, 2022) 
Day after New Year's Day Observance (Tuesday, 4 January, 2022) 
</t>
        </r>
      </text>
    </comment>
    <comment ref="E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Auckland Day (Monday, 31 January, 2022) 
Waitangi Day (Sunday, 6 February, 2022) 
</t>
        </r>
      </text>
    </comment>
    <comment ref="E1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Waitangi Day Observance (Monday, 7 February,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(Friday, 15 April,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(Monday, 18 April,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Anzac Day (Monday, 25 April,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Boxing Day (Sunday, 26 December, 2021) 
Christmas Day Observance (Monday, 27 December, 2021) 
Boxing Day Observance (Tuesday, 28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Day after New Year's Day (Sunday, 2 January, 2022) 
New Year's Day Observance (Monday, 3 January, 2022) 
Day after New Year's Day Observance (Tuesday, 4 January, 2022) 
Auckland Day (Monday, 31 January,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Auckland Day (Monday, 31 January,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Waitangi Day (Sunday, 6 February, 2022) 
Waitangi Day Observance (Monday, 7 February,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(Friday, 15 April, 2022) 
Easter Monday (Monday, 18 April, 2022) 
Anzac Day (Monday, 25 April,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Boxing Day (Sunday, 26 December, 2021) 
Christmas Day Observance (Monday, 27 December, 2021) 
Boxing Day Observance (Tuesday, 28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Day after New Year's Day (Sunday, 2 January, 2022) 
New Year's Day Observance (Monday, 3 January, 2022) 
Day after New Year's Day Observance (Tuesday, 4 January, 2022) 
Auckland Day (Monday, 31 January, 2022) 
Waitangi Day (Sunday, 6 February, 2022) 
Waitangi Day Observance (Monday, 7 February, 2022) 
Good Friday (Friday, 15 April, 2022) 
Easter Monday (Monday, 18 April, 2022) 
Anzac Day (Monday, 25 April, 2022) 
</t>
        </r>
      </text>
    </comment>
  </commentList>
</comments>
</file>

<file path=xl/sharedStrings.xml><?xml version="1.0" encoding="utf-8"?>
<sst xmlns="http://schemas.openxmlformats.org/spreadsheetml/2006/main" uniqueCount="402">
  <si>
    <t>Start date</t>
  </si>
  <si>
    <t>Wednesday, 15 December, 2021</t>
  </si>
  <si>
    <t>End date</t>
  </si>
  <si>
    <t>Saturday, 30 April, 2022</t>
  </si>
  <si>
    <t>Country</t>
  </si>
  <si>
    <t>New Zealand</t>
  </si>
  <si>
    <t>State</t>
  </si>
  <si>
    <t>Auckland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</si>
  <si>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</si>
  <si>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</si>
  <si>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</si>
  <si>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</si>
  <si>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</si>
  <si>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</si>
  <si>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</si>
  <si>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</si>
  <si>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</si>
  <si>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</si>
  <si>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</si>
  <si>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</si>
  <si>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</si>
  <si>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</si>
  <si>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</si>
  <si>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</si>
  <si>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</si>
  <si>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</si>
  <si>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</si>
  <si>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</si>
  <si>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</si>
  <si>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</si>
  <si>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</si>
  <si>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</si>
  <si>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</si>
  <si>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</si>
  <si>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</si>
  <si>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</si>
  <si>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</si>
  <si>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</si>
  <si>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</si>
  <si>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</si>
  <si>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</si>
  <si>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</si>
  <si>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</si>
  <si>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</si>
  <si>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</si>
  <si>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</si>
  <si>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</si>
  <si>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</si>
  <si>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</si>
  <si>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</si>
  <si>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</si>
  <si>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</si>
  <si>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</si>
  <si>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</si>
  <si>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</si>
  <si>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</si>
  <si>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</si>
  <si>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</si>
  <si>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</si>
  <si>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</si>
  <si>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</si>
  <si>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</si>
  <si>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</si>
  <si>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</si>
  <si>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</si>
  <si>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</si>
  <si>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</si>
  <si>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</si>
  <si>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</si>
  <si>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</si>
  <si>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</si>
  <si>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</si>
  <si>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</si>
  <si>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</si>
  <si>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</si>
  <si>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</si>
  <si>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</si>
  <si>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</si>
  <si>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</si>
  <si>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</si>
  <si>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</si>
  <si>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</si>
  <si>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</si>
  <si>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</si>
  <si>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</si>
  <si>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Christmas Day</t>
  </si>
  <si>
    <t>Sunday</t>
  </si>
  <si>
    <t>26/12/2021</t>
  </si>
  <si>
    <t>Boxing Day</t>
  </si>
  <si>
    <t>Monday</t>
  </si>
  <si>
    <t>27/12/2021</t>
  </si>
  <si>
    <t>Christmas Day Observance</t>
  </si>
  <si>
    <t>Tuesday</t>
  </si>
  <si>
    <t>28/12/2021</t>
  </si>
  <si>
    <t>Boxing Day Observance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</si>
  <si>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</si>
  <si>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</si>
  <si>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</si>
  <si>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</si>
  <si>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</si>
  <si>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</si>
  <si>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</si>
  <si>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</si>
  <si>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New Year's Day</t>
  </si>
  <si>
    <t>Sunday</t>
  </si>
  <si>
    <t>02/01/2022</t>
  </si>
  <si>
    <t>Day after New Year's Day</t>
  </si>
  <si>
    <t>Monday</t>
  </si>
  <si>
    <t>03/01/2022</t>
  </si>
  <si>
    <t>New Year's Day Observance</t>
  </si>
  <si>
    <t>Tuesday</t>
  </si>
  <si>
    <t>04/01/2022</t>
  </si>
  <si>
    <t>Day after New Year's Day Observance</t>
  </si>
  <si>
    <t>Wednesday</t>
  </si>
  <si>
    <t>05/01/2022</t>
  </si>
  <si>
    <t>Thursday</t>
  </si>
  <si>
    <t>06/01/2022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</si>
  <si>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</si>
  <si>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</si>
  <si>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</si>
  <si>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</si>
  <si>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</si>
  <si>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</si>
  <si>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</si>
  <si>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</si>
  <si>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</si>
  <si>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</si>
  <si>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</si>
  <si>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</si>
  <si>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</si>
  <si>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</si>
  <si>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</si>
  <si>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</si>
  <si>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</si>
  <si>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</si>
  <si>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</si>
  <si>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</si>
  <si>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</si>
  <si>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</si>
  <si>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</si>
  <si>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</si>
  <si>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</si>
  <si>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</si>
  <si>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</si>
  <si>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</si>
  <si>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</si>
  <si>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</si>
  <si>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</si>
  <si>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</si>
  <si>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</si>
  <si>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</si>
  <si>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</si>
  <si>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</si>
  <si>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</si>
  <si>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</si>
  <si>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</si>
  <si>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</si>
  <si>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</si>
  <si>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</si>
  <si>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</si>
  <si>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</si>
  <si>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</si>
  <si>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</si>
  <si>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</si>
  <si>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</si>
  <si>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</si>
  <si>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</si>
  <si>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Auckland Day</t>
  </si>
  <si>
    <t>Tuesday</t>
  </si>
  <si>
    <t>01/02/2022</t>
  </si>
  <si>
    <t>Wednesday</t>
  </si>
  <si>
    <t>02/02/2022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</si>
  <si>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</si>
  <si>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</si>
  <si>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</si>
  <si>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</si>
  <si>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</si>
  <si>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</si>
  <si>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</si>
  <si>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</si>
  <si>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Waitangi Day</t>
  </si>
  <si>
    <t>Monday</t>
  </si>
  <si>
    <t>07/02/2022</t>
  </si>
  <si>
    <t>Waitangi Day Observance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</si>
  <si>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</si>
  <si>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</si>
  <si>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</si>
  <si>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</si>
  <si>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</si>
  <si>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</si>
  <si>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</si>
  <si>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</si>
  <si>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</si>
  <si>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</si>
  <si>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</si>
  <si>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</si>
  <si>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</si>
  <si>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</si>
  <si>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</si>
  <si>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</si>
  <si>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</si>
  <si>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</si>
  <si>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</si>
  <si>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</si>
  <si>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</si>
  <si>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</si>
  <si>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</si>
  <si>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</si>
  <si>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</si>
  <si>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</si>
  <si>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</si>
  <si>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</si>
  <si>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</si>
  <si>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</si>
  <si>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</si>
  <si>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</si>
  <si>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</si>
  <si>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</si>
  <si>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</si>
  <si>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</si>
  <si>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</si>
  <si>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</si>
  <si>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</si>
  <si>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</si>
  <si>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</si>
  <si>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</si>
  <si>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</si>
  <si>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</si>
  <si>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</si>
  <si>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</si>
  <si>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</si>
  <si>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</si>
  <si>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</si>
  <si>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</si>
  <si>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</si>
  <si>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</si>
  <si>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</si>
  <si>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</si>
  <si>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</si>
  <si>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</si>
  <si>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</si>
  <si>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</si>
  <si>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</si>
  <si>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</si>
  <si>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</si>
  <si>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</si>
  <si>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</si>
  <si>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</si>
  <si>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</si>
  <si>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</si>
  <si>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</si>
  <si>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</si>
  <si>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</si>
  <si>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</si>
  <si>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</si>
  <si>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</si>
  <si>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</si>
  <si>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</si>
  <si>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</si>
  <si>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</si>
  <si>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</si>
  <si>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</si>
  <si>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</si>
  <si>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</si>
  <si>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</si>
  <si>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</si>
  <si>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</si>
  <si>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</si>
  <si>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</si>
  <si>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</si>
  <si>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</si>
  <si>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</si>
  <si>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</si>
  <si>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</si>
  <si>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</si>
  <si>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</si>
  <si>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</si>
  <si>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</si>
  <si>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</si>
  <si>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</si>
  <si>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</si>
  <si>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</si>
  <si>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</si>
  <si>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</si>
  <si>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</si>
  <si>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</si>
  <si>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</si>
  <si>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</si>
  <si>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</si>
  <si>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</si>
  <si>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</si>
  <si>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</si>
  <si>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</si>
  <si>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</si>
  <si>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</si>
  <si>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</si>
  <si>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</si>
  <si>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</si>
  <si>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</si>
  <si>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</si>
  <si>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</si>
  <si>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</si>
  <si>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</si>
  <si>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</si>
  <si>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</si>
  <si>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</si>
  <si>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</si>
  <si>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</si>
  <si>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</si>
  <si>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</si>
  <si>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</si>
  <si>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</si>
  <si>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</si>
  <si>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</si>
  <si>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</si>
  <si>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</si>
  <si>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</si>
  <si>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</si>
  <si>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Good Friday</t>
  </si>
  <si>
    <t>Saturday</t>
  </si>
  <si>
    <t>16/04/2022</t>
  </si>
  <si>
    <t>Sunday</t>
  </si>
  <si>
    <t>17/04/2022</t>
  </si>
  <si>
    <t>Monday</t>
  </si>
  <si>
    <t>18/04/2022</t>
  </si>
  <si>
    <t>Easter Monday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</si>
  <si>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</si>
  <si>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</si>
  <si>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</si>
  <si>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</si>
  <si>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</si>
  <si>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</si>
  <si>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</si>
  <si>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</si>
  <si>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Saturday</t>
  </si>
  <si>
    <t>23/04/2022</t>
  </si>
  <si>
    <t>Sunday</t>
  </si>
  <si>
    <t>24/04/2022</t>
  </si>
  <si>
    <t>Monday</t>
  </si>
  <si>
    <t>25/04/2022</t>
  </si>
  <si>
    <t>Anzac Day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</si>
  <si>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</si>
  <si>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</si>
  <si>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</si>
  <si>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</si>
  <si>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</si>
  <si>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</si>
  <si>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</si>
  <si>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</si>
  <si>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</si>
  <si>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</si>
  <si>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</si>
  <si>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0.14 seconds by Newzealand.Workingdays.org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</si>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</sst>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newzealand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397</v>
      </c>
      <c r="B5" s="1" t="s">
        <v>9</v>
      </c>
    </row>
    <row r="6" spans="1:6">
      <c r="A6" s="0" t="s">
        <v>10</v>
      </c>
      <c r="B6" s="1" t="s">
        <v>338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400</v>
      </c>
      <c r="B8" s="1" t="s">
        <v>338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341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343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347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349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336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42.418213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399</v>
      </c>
      <c r="J1" s="9"/>
      <c r="K1" s="22" t="s">
        <v>57</v>
      </c>
      <c r="L1" s="8" t="s">
        <v>400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343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345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347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349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336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338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341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343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345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347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349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336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 s="14" customFormat="1">
      <c r="A14" s="14" t="s">
        <v>338</v>
      </c>
      <c r="B14" s="14" t="s">
        <v>90</v>
      </c>
      <c r="C14" s="14">
        <v>1</v>
      </c>
      <c r="D14" s="14">
        <v>0</v>
      </c>
      <c r="E14" s="14">
        <v>0</v>
      </c>
      <c r="F14" s="14">
        <v>1</v>
      </c>
      <c r="G14" s="14" t="s">
        <v>91</v>
      </c>
      <c r="H14" s="14"/>
      <c r="K14" s="25"/>
      <c r="M14" s="29"/>
      <c r="N14" s="29"/>
      <c r="O14" s="29"/>
      <c r="P14" s="29"/>
      <c r="S14" s="14">
        <v>0</v>
      </c>
      <c r="T14" s="14">
        <v>0</v>
      </c>
    </row>
    <row r="15" spans="1:20" s="14" customFormat="1">
      <c r="A15" s="14" t="s">
        <v>341</v>
      </c>
      <c r="B15" s="14" t="s">
        <v>93</v>
      </c>
      <c r="C15" s="14">
        <v>1</v>
      </c>
      <c r="D15" s="14">
        <v>0</v>
      </c>
      <c r="E15" s="14">
        <v>0</v>
      </c>
      <c r="F15" s="14">
        <v>1</v>
      </c>
      <c r="G15" s="14" t="s">
        <v>94</v>
      </c>
      <c r="H15" s="14"/>
      <c r="K15" s="25"/>
      <c r="M15" s="29"/>
      <c r="N15" s="29"/>
      <c r="O15" s="29"/>
      <c r="P15" s="29"/>
      <c r="S15" s="14">
        <v>0</v>
      </c>
      <c r="T15" s="14">
        <v>0</v>
      </c>
    </row>
    <row r="16" spans="1:20">
      <c r="A16" s="10" t="s">
        <v>343</v>
      </c>
      <c r="B16" s="10" t="s">
        <v>96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9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345</v>
      </c>
      <c r="B17" s="10" t="s">
        <v>98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10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347</v>
      </c>
      <c r="B18" s="10" t="s">
        <v>100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11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349</v>
      </c>
      <c r="B19" s="14" t="s">
        <v>102</v>
      </c>
      <c r="C19" s="14">
        <v>1</v>
      </c>
      <c r="D19" s="14">
        <v>0</v>
      </c>
      <c r="E19" s="14">
        <v>1</v>
      </c>
      <c r="F19" s="14">
        <v>1</v>
      </c>
      <c r="G19" s="14" t="s">
        <v>103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4" customFormat="1">
      <c r="A20" s="14" t="s">
        <v>336</v>
      </c>
      <c r="B20" s="14" t="s">
        <v>105</v>
      </c>
      <c r="C20" s="14">
        <v>1</v>
      </c>
      <c r="D20" s="14">
        <v>0</v>
      </c>
      <c r="E20" s="14">
        <v>1</v>
      </c>
      <c r="F20" s="14">
        <v>1</v>
      </c>
      <c r="G20" s="14" t="s">
        <v>106</v>
      </c>
      <c r="H20" s="14"/>
      <c r="K20" s="25"/>
      <c r="M20" s="29"/>
      <c r="N20" s="29"/>
      <c r="O20" s="29"/>
      <c r="P20" s="29"/>
      <c r="S20" s="14">
        <v>0</v>
      </c>
      <c r="T20" s="14">
        <v>0</v>
      </c>
    </row>
    <row r="21" spans="1:20" s="14" customFormat="1">
      <c r="A21" s="14" t="s">
        <v>338</v>
      </c>
      <c r="B21" s="14" t="s">
        <v>108</v>
      </c>
      <c r="C21" s="14">
        <v>1</v>
      </c>
      <c r="D21" s="14">
        <v>0</v>
      </c>
      <c r="E21" s="14">
        <v>0</v>
      </c>
      <c r="F21" s="14">
        <v>1</v>
      </c>
      <c r="G21" s="14" t="s">
        <v>109</v>
      </c>
      <c r="H21" s="14"/>
      <c r="K21" s="25"/>
      <c r="M21" s="29"/>
      <c r="N21" s="29"/>
      <c r="O21" s="29"/>
      <c r="P21" s="29"/>
      <c r="S21" s="14">
        <v>0</v>
      </c>
      <c r="T21" s="14">
        <v>0</v>
      </c>
    </row>
    <row r="22" spans="1:20" s="14" customFormat="1">
      <c r="A22" s="14" t="s">
        <v>341</v>
      </c>
      <c r="B22" s="14" t="s">
        <v>111</v>
      </c>
      <c r="C22" s="14">
        <v>1</v>
      </c>
      <c r="D22" s="14">
        <v>0</v>
      </c>
      <c r="E22" s="14">
        <v>0</v>
      </c>
      <c r="F22" s="14">
        <v>1</v>
      </c>
      <c r="G22" s="14" t="s">
        <v>112</v>
      </c>
      <c r="H22" s="14"/>
      <c r="K22" s="25"/>
      <c r="M22" s="29"/>
      <c r="N22" s="29"/>
      <c r="O22" s="29"/>
      <c r="P22" s="29"/>
      <c r="S22" s="14">
        <v>0</v>
      </c>
      <c r="T22" s="14">
        <v>0</v>
      </c>
    </row>
    <row r="23" spans="1:20">
      <c r="A23" s="10" t="s">
        <v>343</v>
      </c>
      <c r="B23" s="10" t="s">
        <v>114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12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345</v>
      </c>
      <c r="B24" s="10" t="s">
        <v>116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13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347</v>
      </c>
      <c r="B25" s="10" t="s">
        <v>118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14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349</v>
      </c>
      <c r="B26" s="13" t="s">
        <v>120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336</v>
      </c>
      <c r="B27" s="13" t="s">
        <v>122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338</v>
      </c>
      <c r="B28" s="10" t="s">
        <v>124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15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341</v>
      </c>
      <c r="B29" s="10" t="s">
        <v>126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16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343</v>
      </c>
      <c r="B30" s="10" t="s">
        <v>128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17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345</v>
      </c>
      <c r="B31" s="10" t="s">
        <v>130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18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347</v>
      </c>
      <c r="B32" s="10" t="s">
        <v>132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19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349</v>
      </c>
      <c r="B33" s="13" t="s">
        <v>134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336</v>
      </c>
      <c r="B34" s="13" t="s">
        <v>136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338</v>
      </c>
      <c r="B35" s="10" t="s">
        <v>138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20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341</v>
      </c>
      <c r="B36" s="10" t="s">
        <v>140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21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343</v>
      </c>
      <c r="B37" s="10" t="s">
        <v>142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22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345</v>
      </c>
      <c r="B38" s="10" t="s">
        <v>144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23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347</v>
      </c>
      <c r="B39" s="10" t="s">
        <v>146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24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349</v>
      </c>
      <c r="B40" s="13" t="s">
        <v>148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336</v>
      </c>
      <c r="B41" s="13" t="s">
        <v>150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338</v>
      </c>
      <c r="B42" s="10" t="s">
        <v>152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25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341</v>
      </c>
      <c r="B43" s="10" t="s">
        <v>154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26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343</v>
      </c>
      <c r="B44" s="10" t="s">
        <v>156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27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345</v>
      </c>
      <c r="B45" s="10" t="s">
        <v>158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28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347</v>
      </c>
      <c r="B46" s="10" t="s">
        <v>160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29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349</v>
      </c>
      <c r="B47" s="13" t="s">
        <v>162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336</v>
      </c>
      <c r="B48" s="13" t="s">
        <v>164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 s="14" customFormat="1">
      <c r="A49" s="14" t="s">
        <v>338</v>
      </c>
      <c r="B49" s="14" t="s">
        <v>166</v>
      </c>
      <c r="C49" s="14">
        <v>1</v>
      </c>
      <c r="D49" s="14">
        <v>0</v>
      </c>
      <c r="E49" s="14">
        <v>0</v>
      </c>
      <c r="F49" s="14">
        <v>1</v>
      </c>
      <c r="G49" s="14" t="s">
        <v>167</v>
      </c>
      <c r="H49" s="14"/>
      <c r="K49" s="25"/>
      <c r="M49" s="29"/>
      <c r="N49" s="29"/>
      <c r="O49" s="29"/>
      <c r="P49" s="29"/>
      <c r="S49" s="14">
        <v>0</v>
      </c>
      <c r="T49" s="14">
        <v>0</v>
      </c>
    </row>
    <row r="50" spans="1:20">
      <c r="A50" s="10" t="s">
        <v>341</v>
      </c>
      <c r="B50" s="10" t="s">
        <v>169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30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343</v>
      </c>
      <c r="B51" s="10" t="s">
        <v>171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31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345</v>
      </c>
      <c r="B52" s="10" t="s">
        <v>173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32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347</v>
      </c>
      <c r="B53" s="10" t="s">
        <v>175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33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349</v>
      </c>
      <c r="B54" s="13" t="s">
        <v>177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4" customFormat="1">
      <c r="A55" s="14" t="s">
        <v>336</v>
      </c>
      <c r="B55" s="14" t="s">
        <v>179</v>
      </c>
      <c r="C55" s="14">
        <v>1</v>
      </c>
      <c r="D55" s="14">
        <v>0</v>
      </c>
      <c r="E55" s="14">
        <v>1</v>
      </c>
      <c r="F55" s="14">
        <v>1</v>
      </c>
      <c r="G55" s="14" t="s">
        <v>180</v>
      </c>
      <c r="H55" s="14"/>
      <c r="K55" s="25"/>
      <c r="M55" s="29"/>
      <c r="N55" s="29"/>
      <c r="O55" s="29"/>
      <c r="P55" s="29"/>
      <c r="S55" s="14">
        <v>0</v>
      </c>
      <c r="T55" s="14">
        <v>0</v>
      </c>
    </row>
    <row r="56" spans="1:20" s="14" customFormat="1">
      <c r="A56" s="14" t="s">
        <v>338</v>
      </c>
      <c r="B56" s="14" t="s">
        <v>182</v>
      </c>
      <c r="C56" s="14">
        <v>1</v>
      </c>
      <c r="D56" s="14">
        <v>0</v>
      </c>
      <c r="E56" s="14">
        <v>0</v>
      </c>
      <c r="F56" s="14">
        <v>1</v>
      </c>
      <c r="G56" s="14" t="s">
        <v>183</v>
      </c>
      <c r="H56" s="14"/>
      <c r="K56" s="25"/>
      <c r="M56" s="29"/>
      <c r="N56" s="29"/>
      <c r="O56" s="29"/>
      <c r="P56" s="29"/>
      <c r="S56" s="14">
        <v>0</v>
      </c>
      <c r="T56" s="14">
        <v>0</v>
      </c>
    </row>
    <row r="57" spans="1:20">
      <c r="A57" s="10" t="s">
        <v>341</v>
      </c>
      <c r="B57" s="10" t="s">
        <v>185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34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343</v>
      </c>
      <c r="B58" s="10" t="s">
        <v>187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35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345</v>
      </c>
      <c r="B59" s="10" t="s">
        <v>189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36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347</v>
      </c>
      <c r="B60" s="10" t="s">
        <v>191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37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349</v>
      </c>
      <c r="B61" s="13" t="s">
        <v>193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336</v>
      </c>
      <c r="B62" s="13" t="s">
        <v>195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338</v>
      </c>
      <c r="B63" s="10" t="s">
        <v>197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38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341</v>
      </c>
      <c r="B64" s="10" t="s">
        <v>199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39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343</v>
      </c>
      <c r="B65" s="10" t="s">
        <v>201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40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345</v>
      </c>
      <c r="B66" s="10" t="s">
        <v>203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41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347</v>
      </c>
      <c r="B67" s="10" t="s">
        <v>205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42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349</v>
      </c>
      <c r="B68" s="13" t="s">
        <v>207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336</v>
      </c>
      <c r="B69" s="13" t="s">
        <v>209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338</v>
      </c>
      <c r="B70" s="10" t="s">
        <v>211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43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341</v>
      </c>
      <c r="B71" s="10" t="s">
        <v>213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44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343</v>
      </c>
      <c r="B72" s="10" t="s">
        <v>215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45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345</v>
      </c>
      <c r="B73" s="10" t="s">
        <v>217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46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347</v>
      </c>
      <c r="B74" s="10" t="s">
        <v>219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47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349</v>
      </c>
      <c r="B75" s="13" t="s">
        <v>221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336</v>
      </c>
      <c r="B76" s="13" t="s">
        <v>223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338</v>
      </c>
      <c r="B77" s="10" t="s">
        <v>225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48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341</v>
      </c>
      <c r="B78" s="10" t="s">
        <v>227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49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343</v>
      </c>
      <c r="B79" s="10" t="s">
        <v>229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50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345</v>
      </c>
      <c r="B80" s="10" t="s">
        <v>231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51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347</v>
      </c>
      <c r="B81" s="10" t="s">
        <v>233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52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349</v>
      </c>
      <c r="B82" s="13" t="s">
        <v>235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336</v>
      </c>
      <c r="B83" s="13" t="s">
        <v>237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338</v>
      </c>
      <c r="B84" s="10" t="s">
        <v>239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53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341</v>
      </c>
      <c r="B85" s="10" t="s">
        <v>241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54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343</v>
      </c>
      <c r="B86" s="10" t="s">
        <v>243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55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345</v>
      </c>
      <c r="B87" s="10" t="s">
        <v>245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56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347</v>
      </c>
      <c r="B88" s="10" t="s">
        <v>247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57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349</v>
      </c>
      <c r="B89" s="13" t="s">
        <v>249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336</v>
      </c>
      <c r="B90" s="13" t="s">
        <v>251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338</v>
      </c>
      <c r="B91" s="10" t="s">
        <v>253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58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341</v>
      </c>
      <c r="B92" s="10" t="s">
        <v>255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59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343</v>
      </c>
      <c r="B93" s="10" t="s">
        <v>257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60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345</v>
      </c>
      <c r="B94" s="10" t="s">
        <v>259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61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347</v>
      </c>
      <c r="B95" s="10" t="s">
        <v>261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62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349</v>
      </c>
      <c r="B96" s="13" t="s">
        <v>263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336</v>
      </c>
      <c r="B97" s="13" t="s">
        <v>265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338</v>
      </c>
      <c r="B98" s="10" t="s">
        <v>267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63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341</v>
      </c>
      <c r="B99" s="10" t="s">
        <v>269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64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343</v>
      </c>
      <c r="B100" s="10" t="s">
        <v>271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65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345</v>
      </c>
      <c r="B101" s="10" t="s">
        <v>273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66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347</v>
      </c>
      <c r="B102" s="10" t="s">
        <v>275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67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349</v>
      </c>
      <c r="B103" s="13" t="s">
        <v>277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336</v>
      </c>
      <c r="B104" s="13" t="s">
        <v>279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338</v>
      </c>
      <c r="B105" s="10" t="s">
        <v>281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68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341</v>
      </c>
      <c r="B106" s="10" t="s">
        <v>283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69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343</v>
      </c>
      <c r="B107" s="10" t="s">
        <v>285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70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345</v>
      </c>
      <c r="B108" s="10" t="s">
        <v>287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71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347</v>
      </c>
      <c r="B109" s="10" t="s">
        <v>289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72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349</v>
      </c>
      <c r="B110" s="13" t="s">
        <v>291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336</v>
      </c>
      <c r="B111" s="13" t="s">
        <v>293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338</v>
      </c>
      <c r="B112" s="10" t="s">
        <v>295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73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341</v>
      </c>
      <c r="B113" s="10" t="s">
        <v>297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74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343</v>
      </c>
      <c r="B114" s="10" t="s">
        <v>299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75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345</v>
      </c>
      <c r="B115" s="10" t="s">
        <v>301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76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347</v>
      </c>
      <c r="B116" s="10" t="s">
        <v>303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77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349</v>
      </c>
      <c r="B117" s="13" t="s">
        <v>305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336</v>
      </c>
      <c r="B118" s="13" t="s">
        <v>307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338</v>
      </c>
      <c r="B119" s="10" t="s">
        <v>309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78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341</v>
      </c>
      <c r="B120" s="10" t="s">
        <v>311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79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343</v>
      </c>
      <c r="B121" s="10" t="s">
        <v>313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80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345</v>
      </c>
      <c r="B122" s="10" t="s">
        <v>315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81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 s="14" customFormat="1">
      <c r="A123" s="14" t="s">
        <v>347</v>
      </c>
      <c r="B123" s="14" t="s">
        <v>317</v>
      </c>
      <c r="C123" s="14">
        <v>1</v>
      </c>
      <c r="D123" s="14">
        <v>0</v>
      </c>
      <c r="E123" s="14">
        <v>0</v>
      </c>
      <c r="F123" s="14">
        <v>1</v>
      </c>
      <c r="G123" s="14" t="s">
        <v>318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349</v>
      </c>
      <c r="B124" s="13" t="s">
        <v>320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336</v>
      </c>
      <c r="B125" s="13" t="s">
        <v>322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338</v>
      </c>
      <c r="B126" s="14" t="s">
        <v>324</v>
      </c>
      <c r="C126" s="14">
        <v>1</v>
      </c>
      <c r="D126" s="14">
        <v>0</v>
      </c>
      <c r="E126" s="14">
        <v>0</v>
      </c>
      <c r="F126" s="14">
        <v>1</v>
      </c>
      <c r="G126" s="14" t="s">
        <v>325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341</v>
      </c>
      <c r="B127" s="10" t="s">
        <v>327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82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343</v>
      </c>
      <c r="B128" s="10" t="s">
        <v>329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83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345</v>
      </c>
      <c r="B129" s="10" t="s">
        <v>331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84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347</v>
      </c>
      <c r="B130" s="10" t="s">
        <v>333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85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349</v>
      </c>
      <c r="B131" s="13" t="s">
        <v>335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336</v>
      </c>
      <c r="B132" s="13" t="s">
        <v>337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 s="14" customFormat="1">
      <c r="A133" s="14" t="s">
        <v>338</v>
      </c>
      <c r="B133" s="14" t="s">
        <v>339</v>
      </c>
      <c r="C133" s="14">
        <v>1</v>
      </c>
      <c r="D133" s="14">
        <v>0</v>
      </c>
      <c r="E133" s="14">
        <v>0</v>
      </c>
      <c r="F133" s="14">
        <v>1</v>
      </c>
      <c r="G133" s="14" t="s">
        <v>340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341</v>
      </c>
      <c r="B134" s="10" t="s">
        <v>342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86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343</v>
      </c>
      <c r="B135" s="10" t="s">
        <v>344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87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345</v>
      </c>
      <c r="B136" s="10" t="s">
        <v>346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88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347</v>
      </c>
      <c r="B137" s="10" t="s">
        <v>348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89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349</v>
      </c>
      <c r="B138" s="13" t="s">
        <v>350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401</v>
      </c>
      <c r="B139" s="19"/>
      <c r="C139" s="20">
        <f>SUM(C2:C138)</f>
        <v>137</v>
      </c>
      <c r="D139" s="20">
        <f>SUM(D2:D138)</f>
        <v>89</v>
      </c>
      <c r="E139" s="20">
        <f>SUM(E2:E138)</f>
        <v>39</v>
      </c>
      <c r="F139" s="20">
        <f>SUM(F2:F138)</f>
        <v>14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353</v>
      </c>
      <c r="B1" s="7" t="s">
        <v>395</v>
      </c>
      <c r="C1" s="7" t="s">
        <v>396</v>
      </c>
      <c r="D1" s="7" t="s">
        <v>397</v>
      </c>
      <c r="E1" s="7" t="s">
        <v>398</v>
      </c>
      <c r="F1" s="7" t="s">
        <v>399</v>
      </c>
      <c r="G1" s="7" t="s">
        <v>400</v>
      </c>
      <c r="H1" s="1"/>
    </row>
    <row r="2" spans="1:8">
      <c r="A2" s="0" t="s">
        <v>360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361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2</v>
      </c>
      <c r="F3" s="0">
        <f>SUM(Days!H7:H13)</f>
        <v>0</v>
      </c>
      <c r="G3" s="0">
        <f>SUM(Days!L7:L13)</f>
        <v>0</v>
      </c>
    </row>
    <row r="4" spans="1:8">
      <c r="A4" s="0" t="s">
        <v>362</v>
      </c>
      <c r="B4" s="0">
        <f>SUM(Days!C14:C20)</f>
        <v>7</v>
      </c>
      <c r="C4" s="0">
        <f>SUM(Days!D14:D20)</f>
        <v>3</v>
      </c>
      <c r="D4" s="13">
        <f>SUM(Days!E14:E20)</f>
        <v>2</v>
      </c>
      <c r="E4" s="14">
        <f>SUM(Days!F14:F20)</f>
        <v>4</v>
      </c>
      <c r="F4" s="0">
        <f>SUM(Days!H14:H20)</f>
        <v>0</v>
      </c>
      <c r="G4" s="0">
        <f>SUM(Days!L14:L20)</f>
        <v>0</v>
      </c>
    </row>
    <row r="5" spans="1:8">
      <c r="A5" s="0" t="s">
        <v>363</v>
      </c>
      <c r="B5" s="0">
        <f>SUM(Days!C21:C27)</f>
        <v>7</v>
      </c>
      <c r="C5" s="0">
        <f>SUM(Days!D21:D27)</f>
        <v>3</v>
      </c>
      <c r="D5" s="13">
        <f>SUM(Days!E21:E27)</f>
        <v>2</v>
      </c>
      <c r="E5" s="14">
        <f>SUM(Days!F21:F27)</f>
        <v>2</v>
      </c>
      <c r="F5" s="0">
        <f>SUM(Days!H21:H27)</f>
        <v>0</v>
      </c>
      <c r="G5" s="0">
        <f>SUM(Days!L21:L27)</f>
        <v>0</v>
      </c>
    </row>
    <row r="6" spans="1:8">
      <c r="A6" s="0" t="s">
        <v>364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365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366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367</v>
      </c>
      <c r="B9" s="0">
        <f>SUM(Days!C49:C55)</f>
        <v>7</v>
      </c>
      <c r="C9" s="0">
        <f>SUM(Days!D49:D55)</f>
        <v>4</v>
      </c>
      <c r="D9" s="13">
        <f>SUM(Days!E49:E55)</f>
        <v>2</v>
      </c>
      <c r="E9" s="14">
        <f>SUM(Days!F49:F55)</f>
        <v>2</v>
      </c>
      <c r="F9" s="0">
        <f>SUM(Days!H49:H55)</f>
        <v>0</v>
      </c>
      <c r="G9" s="0">
        <f>SUM(Days!L49:L55)</f>
        <v>0</v>
      </c>
    </row>
    <row r="10" spans="1:8">
      <c r="A10" s="0" t="s">
        <v>368</v>
      </c>
      <c r="B10" s="0">
        <f>SUM(Days!C56:C62)</f>
        <v>7</v>
      </c>
      <c r="C10" s="0">
        <f>SUM(Days!D56:D62)</f>
        <v>4</v>
      </c>
      <c r="D10" s="13">
        <f>SUM(Days!E56:E62)</f>
        <v>2</v>
      </c>
      <c r="E10" s="14">
        <f>SUM(Days!F56:F62)</f>
        <v>1</v>
      </c>
      <c r="F10" s="0">
        <f>SUM(Days!H56:H62)</f>
        <v>0</v>
      </c>
      <c r="G10" s="0">
        <f>SUM(Days!L56:L62)</f>
        <v>0</v>
      </c>
    </row>
    <row r="11" spans="1:8">
      <c r="A11" s="0" t="s">
        <v>369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370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371</v>
      </c>
      <c r="B13" s="0">
        <f>SUM(Days!C77:C83)</f>
        <v>7</v>
      </c>
      <c r="C13" s="0">
        <f>SUM(Days!D77:D83)</f>
        <v>5</v>
      </c>
      <c r="D13" s="13">
        <f>SUM(Days!E77:E83)</f>
        <v>2</v>
      </c>
      <c r="E13" s="14">
        <f>SUM(Days!F77:F83)</f>
        <v>0</v>
      </c>
      <c r="F13" s="0">
        <f>SUM(Days!H77:H83)</f>
        <v>0</v>
      </c>
      <c r="G13" s="0">
        <f>SUM(Days!L77:L83)</f>
        <v>0</v>
      </c>
    </row>
    <row r="14" spans="1:8">
      <c r="A14" s="0" t="s">
        <v>372</v>
      </c>
      <c r="B14" s="0">
        <f>SUM(Days!C84:C90)</f>
        <v>7</v>
      </c>
      <c r="C14" s="0">
        <f>SUM(Days!D84:D90)</f>
        <v>5</v>
      </c>
      <c r="D14" s="13">
        <f>SUM(Days!E84:E90)</f>
        <v>2</v>
      </c>
      <c r="E14" s="14">
        <f>SUM(Days!F84:F90)</f>
        <v>0</v>
      </c>
      <c r="F14" s="0">
        <f>SUM(Days!H84:H90)</f>
        <v>0</v>
      </c>
      <c r="G14" s="0">
        <f>SUM(Days!L84:L90)</f>
        <v>0</v>
      </c>
    </row>
    <row r="15" spans="1:8">
      <c r="A15" s="0" t="s">
        <v>373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374</v>
      </c>
      <c r="B16" s="0">
        <f>SUM(Days!C98:C104)</f>
        <v>7</v>
      </c>
      <c r="C16" s="0">
        <f>SUM(Days!D98:D104)</f>
        <v>5</v>
      </c>
      <c r="D16" s="13">
        <f>SUM(Days!E98:E104)</f>
        <v>2</v>
      </c>
      <c r="E16" s="14">
        <f>SUM(Days!F98:F104)</f>
        <v>0</v>
      </c>
      <c r="F16" s="0">
        <f>SUM(Days!H98:H104)</f>
        <v>0</v>
      </c>
      <c r="G16" s="0">
        <f>SUM(Days!L98:L104)</f>
        <v>0</v>
      </c>
    </row>
    <row r="17" spans="1:8">
      <c r="A17" s="0" t="s">
        <v>375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376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377</v>
      </c>
      <c r="B19" s="0">
        <f>SUM(Days!C119:C125)</f>
        <v>7</v>
      </c>
      <c r="C19" s="0">
        <f>SUM(Days!D119:D125)</f>
        <v>4</v>
      </c>
      <c r="D19" s="13">
        <f>SUM(Days!E119:E125)</f>
        <v>2</v>
      </c>
      <c r="E19" s="14">
        <f>SUM(Days!F119:F125)</f>
        <v>1</v>
      </c>
      <c r="F19" s="0">
        <f>SUM(Days!H119:H125)</f>
        <v>0</v>
      </c>
      <c r="G19" s="0">
        <f>SUM(Days!L119:L125)</f>
        <v>0</v>
      </c>
    </row>
    <row r="20" spans="1:8">
      <c r="A20" s="0" t="s">
        <v>378</v>
      </c>
      <c r="B20" s="0">
        <f>SUM(Days!C126:C132)</f>
        <v>7</v>
      </c>
      <c r="C20" s="0">
        <f>SUM(Days!D126:D132)</f>
        <v>4</v>
      </c>
      <c r="D20" s="13">
        <f>SUM(Days!E126:E132)</f>
        <v>2</v>
      </c>
      <c r="E20" s="14">
        <f>SUM(Days!F126:F132)</f>
        <v>1</v>
      </c>
      <c r="F20" s="0">
        <f>SUM(Days!H126:H132)</f>
        <v>0</v>
      </c>
      <c r="G20" s="0">
        <f>SUM(Days!L126:L132)</f>
        <v>0</v>
      </c>
    </row>
    <row r="21" spans="1:8">
      <c r="A21" s="0" t="s">
        <v>379</v>
      </c>
      <c r="B21" s="0">
        <f>SUM(Days!C133:C138)</f>
        <v>6</v>
      </c>
      <c r="C21" s="0">
        <f>SUM(Days!D133:D138)</f>
        <v>4</v>
      </c>
      <c r="D21" s="13">
        <f>SUM(Days!E133:E138)</f>
        <v>1</v>
      </c>
      <c r="E21" s="14">
        <f>SUM(Days!F133:F138)</f>
        <v>1</v>
      </c>
      <c r="F21" s="0">
        <f>SUM(Days!H133:H138)</f>
        <v>0</v>
      </c>
      <c r="G21" s="0">
        <f>SUM(Days!L133:L138)</f>
        <v>0</v>
      </c>
    </row>
    <row r="22" spans="1:8">
      <c r="A22" s="16" t="s">
        <v>401</v>
      </c>
      <c r="B22" s="17">
        <f>SUM(B2:B21)</f>
        <v>137</v>
      </c>
      <c r="C22" s="17">
        <f>SUM(C2:C21)</f>
        <v>89</v>
      </c>
      <c r="D22" s="17">
        <f>SUM(D2:D21)</f>
        <v>39</v>
      </c>
      <c r="E22" s="17">
        <f>SUM(E2:E21)</f>
        <v>14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381</v>
      </c>
      <c r="B1" s="7" t="s">
        <v>395</v>
      </c>
      <c r="C1" s="7" t="s">
        <v>396</v>
      </c>
      <c r="D1" s="7" t="s">
        <v>397</v>
      </c>
      <c r="E1" s="7" t="s">
        <v>398</v>
      </c>
      <c r="F1" s="7" t="s">
        <v>399</v>
      </c>
      <c r="G1" s="7" t="s">
        <v>400</v>
      </c>
      <c r="H1" s="1"/>
    </row>
    <row r="2" spans="1:8">
      <c r="A2" s="0" t="s">
        <v>388</v>
      </c>
      <c r="B2" s="0">
        <f>SUM(Days!C2:C18)</f>
        <v>17</v>
      </c>
      <c r="C2" s="0">
        <f>SUM(Days!D2:D18)</f>
        <v>11</v>
      </c>
      <c r="D2" s="13">
        <f>SUM(Days!E2:E18)</f>
        <v>4</v>
      </c>
      <c r="E2" s="14">
        <f>SUM(Days!F2:F18)</f>
        <v>4</v>
      </c>
      <c r="F2" s="0">
        <f>SUM(Days!H2:H18)</f>
        <v>0</v>
      </c>
      <c r="G2" s="0">
        <f>SUM(Days!L2:L18)</f>
        <v>0</v>
      </c>
    </row>
    <row r="3" spans="1:8">
      <c r="A3" s="0" t="s">
        <v>389</v>
      </c>
      <c r="B3" s="0">
        <f>SUM(Days!C19:C49)</f>
        <v>31</v>
      </c>
      <c r="C3" s="0">
        <f>SUM(Days!D19:D49)</f>
        <v>18</v>
      </c>
      <c r="D3" s="13">
        <f>SUM(Days!E19:E49)</f>
        <v>10</v>
      </c>
      <c r="E3" s="14">
        <f>SUM(Days!F19:F49)</f>
        <v>5</v>
      </c>
      <c r="F3" s="0">
        <f>SUM(Days!H19:H49)</f>
        <v>0</v>
      </c>
      <c r="G3" s="0">
        <f>SUM(Days!L19:L49)</f>
        <v>0</v>
      </c>
    </row>
    <row r="4" spans="1:8">
      <c r="A4" s="0" t="s">
        <v>390</v>
      </c>
      <c r="B4" s="0">
        <f>SUM(Days!C50:C77)</f>
        <v>28</v>
      </c>
      <c r="C4" s="0">
        <f>SUM(Days!D50:D77)</f>
        <v>19</v>
      </c>
      <c r="D4" s="13">
        <f>SUM(Days!E50:E77)</f>
        <v>8</v>
      </c>
      <c r="E4" s="14">
        <f>SUM(Days!F50:F77)</f>
        <v>2</v>
      </c>
      <c r="F4" s="0">
        <f>SUM(Days!H50:H77)</f>
        <v>0</v>
      </c>
      <c r="G4" s="0">
        <f>SUM(Days!L50:L77)</f>
        <v>0</v>
      </c>
    </row>
    <row r="5" spans="1:8">
      <c r="A5" s="0" t="s">
        <v>391</v>
      </c>
      <c r="B5" s="0">
        <f>SUM(Days!C78:C108)</f>
        <v>31</v>
      </c>
      <c r="C5" s="0">
        <f>SUM(Days!D78:D108)</f>
        <v>23</v>
      </c>
      <c r="D5" s="13">
        <f>SUM(Days!E78:E108)</f>
        <v>8</v>
      </c>
      <c r="E5" s="14">
        <f>SUM(Days!F78:F108)</f>
        <v>0</v>
      </c>
      <c r="F5" s="0">
        <f>SUM(Days!H78:H108)</f>
        <v>0</v>
      </c>
      <c r="G5" s="0">
        <f>SUM(Days!L78:L108)</f>
        <v>0</v>
      </c>
    </row>
    <row r="6" spans="1:8">
      <c r="A6" s="0" t="s">
        <v>392</v>
      </c>
      <c r="B6" s="0">
        <f>SUM(Days!C109:C138)</f>
        <v>30</v>
      </c>
      <c r="C6" s="0">
        <f>SUM(Days!D109:D138)</f>
        <v>18</v>
      </c>
      <c r="D6" s="13">
        <f>SUM(Days!E109:E138)</f>
        <v>9</v>
      </c>
      <c r="E6" s="14">
        <f>SUM(Days!F109:F138)</f>
        <v>3</v>
      </c>
      <c r="F6" s="0">
        <f>SUM(Days!H109:H138)</f>
        <v>0</v>
      </c>
      <c r="G6" s="0">
        <f>SUM(Days!L109:L138)</f>
        <v>0</v>
      </c>
    </row>
    <row r="7" spans="1:8">
      <c r="A7" s="16" t="s">
        <v>401</v>
      </c>
      <c r="B7" s="17">
        <f>SUM(B2:B6)</f>
        <v>137</v>
      </c>
      <c r="C7" s="17">
        <f>SUM(C2:C6)</f>
        <v>89</v>
      </c>
      <c r="D7" s="17">
        <f>SUM(D2:D6)</f>
        <v>39</v>
      </c>
      <c r="E7" s="17">
        <f>SUM(E2:E6)</f>
        <v>14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394</v>
      </c>
      <c r="B1" s="7" t="s">
        <v>395</v>
      </c>
      <c r="C1" s="7" t="s">
        <v>396</v>
      </c>
      <c r="D1" s="7" t="s">
        <v>397</v>
      </c>
      <c r="E1" s="7" t="s">
        <v>398</v>
      </c>
      <c r="F1" s="7" t="s">
        <v>399</v>
      </c>
      <c r="G1" s="7" t="s">
        <v>400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11</v>
      </c>
      <c r="D2" s="13">
        <f>SUM(Days!E2:E18)</f>
        <v>4</v>
      </c>
      <c r="E2" s="14">
        <f>SUM(Days!F2:F18)</f>
        <v>4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78</v>
      </c>
      <c r="D3" s="13">
        <f>SUM(Days!E19:E138)</f>
        <v>35</v>
      </c>
      <c r="E3" s="14">
        <f>SUM(Days!F19:F138)</f>
        <v>10</v>
      </c>
      <c r="F3" s="0">
        <f>SUM(Days!H19:H138)</f>
        <v>0</v>
      </c>
      <c r="G3" s="0">
        <f>SUM(Days!L19:L138)</f>
        <v>0</v>
      </c>
    </row>
    <row r="4" spans="1:8">
      <c r="A4" s="16" t="s">
        <v>401</v>
      </c>
      <c r="B4" s="17">
        <f>SUM(B2:B3)</f>
        <v>137</v>
      </c>
      <c r="C4" s="17">
        <f>SUM(C2:C3)</f>
        <v>89</v>
      </c>
      <c r="D4" s="17">
        <f>SUM(D2:D3)</f>
        <v>39</v>
      </c>
      <c r="E4" s="17">
        <f>SUM(E2:E3)</f>
        <v>14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2024-05-20T05:46:37+12:00</dcterms:created>
  <dcterms:modified xsi:type="dcterms:W3CDTF">2024-05-20T05:46:37+12:00</dcterms:modified>
  <dc:title>Untitled Spreadsheet</dc:title>
  <dc:description/>
  <dc:subject/>
  <cp:keywords/>
  <cp:category/>
</cp:coreProperties>
</file>